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4240" windowHeight="13740"/>
  </bookViews>
  <sheets>
    <sheet name="Лист1" sheetId="1" r:id="rId1"/>
    <sheet name="Лист2" sheetId="2" r:id="rId2"/>
    <sheet name="Лист3" sheetId="3" r:id="rId3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E10" i="1"/>
  <c r="B22" i="1" l="1"/>
  <c r="B23" i="1" s="1"/>
  <c r="B24" i="1" s="1"/>
  <c r="C13" i="1"/>
</calcChain>
</file>

<file path=xl/sharedStrings.xml><?xml version="1.0" encoding="utf-8"?>
<sst xmlns="http://schemas.openxmlformats.org/spreadsheetml/2006/main" count="105" uniqueCount="58">
  <si>
    <t>№п/п</t>
  </si>
  <si>
    <t>октябрь</t>
  </si>
  <si>
    <t xml:space="preserve">январь </t>
  </si>
  <si>
    <t xml:space="preserve">февраль </t>
  </si>
  <si>
    <t xml:space="preserve">март </t>
  </si>
  <si>
    <t xml:space="preserve">апрель </t>
  </si>
  <si>
    <t>май</t>
  </si>
  <si>
    <t>июнь</t>
  </si>
  <si>
    <t xml:space="preserve">август </t>
  </si>
  <si>
    <t>июль</t>
  </si>
  <si>
    <t>Отделочные работы</t>
  </si>
  <si>
    <t>Наименование объекта</t>
  </si>
  <si>
    <t>Виды работ</t>
  </si>
  <si>
    <t>начало выполнения работ</t>
  </si>
  <si>
    <t>окончание выполнения работ</t>
  </si>
  <si>
    <t>Административный корпус (каб. А-105)</t>
  </si>
  <si>
    <t>Отделочные работы,электрика</t>
  </si>
  <si>
    <t>декабрь</t>
  </si>
  <si>
    <t>Замена дверей</t>
  </si>
  <si>
    <t>Замена плитки</t>
  </si>
  <si>
    <t>Отделочные работы,электрика,сантехнические работы</t>
  </si>
  <si>
    <t xml:space="preserve">Отделочные работы </t>
  </si>
  <si>
    <t>Материальный склад</t>
  </si>
  <si>
    <t>Крыша</t>
  </si>
  <si>
    <t>март</t>
  </si>
  <si>
    <t>План текущего ремонта в ИСЗФ СО РАН в 2023 г.</t>
  </si>
  <si>
    <t>Фасад</t>
  </si>
  <si>
    <t>Отделочные работы,замена окон,фасад</t>
  </si>
  <si>
    <t>Полы</t>
  </si>
  <si>
    <t>Обсерватория ССО</t>
  </si>
  <si>
    <t>Ремонт купола телескопа</t>
  </si>
  <si>
    <t>сентябрь</t>
  </si>
  <si>
    <t>ноябрь</t>
  </si>
  <si>
    <t>Административный корпус (каб. А-100)</t>
  </si>
  <si>
    <t>примечание</t>
  </si>
  <si>
    <t>Экспериментальный корпус (коридор 2-й этаж)</t>
  </si>
  <si>
    <t>Административный корпус (каб. А-308)</t>
  </si>
  <si>
    <t>Экспериментальный корпус (второй этаж)</t>
  </si>
  <si>
    <t>Лабораторный корпус (западный,восточный выходы)</t>
  </si>
  <si>
    <t>Экспериментальный корпус (лестница)</t>
  </si>
  <si>
    <t>Лабораторный корпус (коридор второго этажа)</t>
  </si>
  <si>
    <t>Административный корпус (каб. А-307)</t>
  </si>
  <si>
    <t>при наличии доп.финансирования</t>
  </si>
  <si>
    <t>Административный корпус (лестница)</t>
  </si>
  <si>
    <t>Административный корпус (цокольный этаж)</t>
  </si>
  <si>
    <t>Лабораторный корпус (фасад,цоколь)</t>
  </si>
  <si>
    <t>Материальный склад (ремонтный бокс)</t>
  </si>
  <si>
    <t>Материальный склад (стояночный бокс)</t>
  </si>
  <si>
    <t>сантехника, отделочные работы</t>
  </si>
  <si>
    <t>Обсерватория УЗУР (камеральный павильон)</t>
  </si>
  <si>
    <t>Обсерватория УЗУР (тех.строение №3)</t>
  </si>
  <si>
    <t>Обсерватория УЗУР (тех.здание №2)</t>
  </si>
  <si>
    <t>Обсерватория ТОРЫ (тех.здание №3)</t>
  </si>
  <si>
    <t>Обсерватория БАО (гараж)</t>
  </si>
  <si>
    <t>Лабораторный корпус (каб. Л-404)</t>
  </si>
  <si>
    <t>Лабораторный корпус (каб. Л-422 б)</t>
  </si>
  <si>
    <t>Входная группа (ССО)</t>
  </si>
  <si>
    <t>Санузлы лаб. корпуса 1-4 этажи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</si>
</sst>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7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24" zoomScale="140" zoomScaleNormal="140" workbookViewId="0">
      <selection activeCell="A30" sqref="A30"/>
    </sheetView>
  </sheetViews>
  <sheetFormatPr defaultColWidth="9.140625" defaultRowHeight="15" x14ac:dyDescent="0.25"/>
  <cols>
    <col min="1" max="1" width="5.140625" style="9" customWidth="1"/>
    <col min="2" max="2" width="44.140625" style="9" customWidth="1"/>
    <col min="3" max="3" width="54.28515625" style="1" customWidth="1"/>
    <col min="4" max="4" width="13" style="9" customWidth="1"/>
    <col min="5" max="5" width="13.42578125" style="9" customWidth="1"/>
    <col min="6" max="6" width="14.5703125" style="1" customWidth="1"/>
    <col min="7" max="7" width="9.140625" style="1" customWidth="1"/>
    <col min="8" max="16384" width="9.140625" style="1"/>
  </cols>
  <sheetData>
    <row r="1" spans="1:6" ht="14.25" customHeight="1" x14ac:dyDescent="0.25">
      <c r="A1" s="12" t="s">
        <v>25</v>
      </c>
      <c r="B1" s="12"/>
      <c r="C1" s="12"/>
      <c r="D1" s="12"/>
      <c r="E1" s="12"/>
    </row>
    <row r="2" spans="1:6" ht="40.5" customHeight="1" x14ac:dyDescent="0.25">
      <c r="A2" s="8" t="s">
        <v>0</v>
      </c>
      <c r="B2" s="20" t="s">
        <v>11</v>
      </c>
      <c r="C2" s="4" t="s">
        <v>12</v>
      </c>
      <c r="D2" s="17" t="s">
        <v>13</v>
      </c>
      <c r="E2" s="17" t="s">
        <v>14</v>
      </c>
      <c r="F2" s="17" t="s">
        <v>34</v>
      </c>
    </row>
    <row r="3" spans="1:6" ht="14.65" customHeight="1" x14ac:dyDescent="0.25">
      <c r="A3" s="8">
        <v>1</v>
      </c>
      <c r="B3" s="7" t="s">
        <v>33</v>
      </c>
      <c r="C3" s="2" t="s">
        <v>10</v>
      </c>
      <c r="D3" s="17" t="s">
        <v>2</v>
      </c>
      <c r="E3" s="17" t="s">
        <v>2</v>
      </c>
      <c r="F3" s="3"/>
    </row>
    <row r="4" spans="1:6" ht="14.25" customHeight="1" x14ac:dyDescent="0.25">
      <c r="A4" s="8">
        <v>2</v>
      </c>
      <c r="B4" s="22" t="s">
        <v>35</v>
      </c>
      <c r="C4" s="5" t="s">
        <v>16</v>
      </c>
      <c r="D4" s="18" t="s">
        <v>24</v>
      </c>
      <c r="E4" s="18" t="s">
        <v>5</v>
      </c>
      <c r="F4" s="3"/>
    </row>
    <row r="5" spans="1:6" ht="14.25" customHeight="1" x14ac:dyDescent="0.25">
      <c r="A5" s="8">
        <v>3</v>
      </c>
      <c r="B5" s="22" t="s">
        <v>39</v>
      </c>
      <c r="C5" s="5" t="s">
        <v>20</v>
      </c>
      <c r="D5" s="18" t="s">
        <v>5</v>
      </c>
      <c r="E5" s="18" t="s">
        <v>6</v>
      </c>
      <c r="F5" s="3"/>
    </row>
    <row r="6" spans="1:6" ht="30" customHeight="1" x14ac:dyDescent="0.25">
      <c r="A6" s="8">
        <v>4</v>
      </c>
      <c r="B6" s="8" t="s">
        <v>36</v>
      </c>
      <c r="C6" s="6" t="s">
        <v>10</v>
      </c>
      <c r="D6" s="18" t="s">
        <v>4</v>
      </c>
      <c r="E6" s="18" t="s">
        <v>5</v>
      </c>
      <c r="F6" s="3"/>
    </row>
    <row r="7" spans="1:6" ht="15.75" customHeight="1" x14ac:dyDescent="0.25">
      <c r="A7" s="8">
        <v>5</v>
      </c>
      <c r="B7" s="8" t="s">
        <v>41</v>
      </c>
      <c r="C7" s="2" t="s">
        <v>10</v>
      </c>
      <c r="D7" s="18" t="s">
        <v>4</v>
      </c>
      <c r="E7" s="18" t="s">
        <v>5</v>
      </c>
      <c r="F7" s="3"/>
    </row>
    <row r="8" spans="1:6" ht="30" x14ac:dyDescent="0.25">
      <c r="A8" s="8">
        <v>6</v>
      </c>
      <c r="B8" s="7" t="s">
        <v>38</v>
      </c>
      <c r="C8" s="2" t="s">
        <v>18</v>
      </c>
      <c r="D8" s="18" t="s">
        <v>3</v>
      </c>
      <c r="E8" s="18" t="s">
        <v>4</v>
      </c>
      <c r="F8" s="3"/>
    </row>
    <row r="9" spans="1:6" ht="45" x14ac:dyDescent="0.25">
      <c r="A9" s="8">
        <v>7</v>
      </c>
      <c r="B9" s="8" t="s">
        <v>57</v>
      </c>
      <c r="C9" s="8" t="s">
        <v>48</v>
      </c>
      <c r="D9" s="8"/>
      <c r="E9" s="8"/>
      <c r="F9" s="16" t="s">
        <v>42</v>
      </c>
    </row>
    <row r="10" spans="1:6" x14ac:dyDescent="0.25">
      <c r="A10" s="8">
        <v>8</v>
      </c>
      <c r="B10" s="8" t="s">
        <v>37</v>
      </c>
      <c r="C10" s="3" t="s">
        <v>18</v>
      </c>
      <c r="D10" s="18" t="str">
        <f t="shared" ref="D10:E10" si="0">D8</f>
        <v xml:space="preserve">февраль </v>
      </c>
      <c r="E10" s="18" t="str">
        <f t="shared" si="0"/>
        <v xml:space="preserve">март </v>
      </c>
      <c r="F10" s="3"/>
    </row>
    <row r="11" spans="1:6" s="15" customFormat="1" ht="45" x14ac:dyDescent="0.25">
      <c r="A11" s="8">
        <v>9</v>
      </c>
      <c r="B11" s="23" t="s">
        <v>40</v>
      </c>
      <c r="C11" s="14" t="s">
        <v>19</v>
      </c>
      <c r="D11" s="19"/>
      <c r="E11" s="19"/>
      <c r="F11" s="14" t="s">
        <v>42</v>
      </c>
    </row>
    <row r="12" spans="1:6" s="15" customFormat="1" ht="45" x14ac:dyDescent="0.25">
      <c r="A12" s="8">
        <v>10</v>
      </c>
      <c r="B12" s="23" t="s">
        <v>43</v>
      </c>
      <c r="C12" s="13" t="s">
        <v>20</v>
      </c>
      <c r="D12" s="19" t="s">
        <v>7</v>
      </c>
      <c r="E12" s="19" t="s">
        <v>8</v>
      </c>
      <c r="F12" s="14" t="s">
        <v>42</v>
      </c>
    </row>
    <row r="13" spans="1:6" s="15" customFormat="1" ht="45" x14ac:dyDescent="0.25">
      <c r="A13" s="8">
        <v>11</v>
      </c>
      <c r="B13" s="23" t="s">
        <v>44</v>
      </c>
      <c r="C13" s="13" t="str">
        <f>C12</f>
        <v>Отделочные работы,электрика,сантехнические работы</v>
      </c>
      <c r="D13" s="19" t="s">
        <v>4</v>
      </c>
      <c r="E13" s="19" t="s">
        <v>8</v>
      </c>
      <c r="F13" s="14" t="s">
        <v>42</v>
      </c>
    </row>
    <row r="14" spans="1:6" ht="42.75" customHeight="1" x14ac:dyDescent="0.25">
      <c r="A14" s="8">
        <v>12</v>
      </c>
      <c r="B14" s="7" t="s">
        <v>45</v>
      </c>
      <c r="C14" s="11" t="s">
        <v>21</v>
      </c>
      <c r="D14" s="20" t="s">
        <v>7</v>
      </c>
      <c r="E14" s="20" t="s">
        <v>8</v>
      </c>
      <c r="F14" s="14" t="s">
        <v>42</v>
      </c>
    </row>
    <row r="15" spans="1:6" x14ac:dyDescent="0.25">
      <c r="A15" s="8">
        <v>13</v>
      </c>
      <c r="B15" s="7" t="s">
        <v>46</v>
      </c>
      <c r="C15" s="11" t="s">
        <v>16</v>
      </c>
      <c r="D15" s="18" t="s">
        <v>7</v>
      </c>
      <c r="E15" s="18" t="s">
        <v>9</v>
      </c>
      <c r="F15" s="13"/>
    </row>
    <row r="16" spans="1:6" x14ac:dyDescent="0.25">
      <c r="A16" s="8">
        <v>14</v>
      </c>
      <c r="B16" s="8" t="s">
        <v>47</v>
      </c>
      <c r="C16" s="10" t="s">
        <v>16</v>
      </c>
      <c r="D16" s="21" t="s">
        <v>7</v>
      </c>
      <c r="E16" s="21" t="s">
        <v>9</v>
      </c>
      <c r="F16" s="13"/>
    </row>
    <row r="17" spans="1:6" x14ac:dyDescent="0.25">
      <c r="A17" s="8">
        <v>15</v>
      </c>
      <c r="B17" s="8" t="s">
        <v>22</v>
      </c>
      <c r="C17" s="2" t="s">
        <v>23</v>
      </c>
      <c r="D17" s="21" t="s">
        <v>7</v>
      </c>
      <c r="E17" s="21" t="s">
        <v>8</v>
      </c>
      <c r="F17" s="13"/>
    </row>
    <row r="18" spans="1:6" ht="45" x14ac:dyDescent="0.25">
      <c r="A18" s="8">
        <v>16</v>
      </c>
      <c r="B18" s="8" t="s">
        <v>49</v>
      </c>
      <c r="C18" s="2" t="s">
        <v>20</v>
      </c>
      <c r="D18" s="21"/>
      <c r="E18" s="21"/>
      <c r="F18" s="14" t="s">
        <v>42</v>
      </c>
    </row>
    <row r="19" spans="1:6" ht="45" x14ac:dyDescent="0.25">
      <c r="A19" s="8">
        <v>17</v>
      </c>
      <c r="B19" s="8" t="s">
        <v>50</v>
      </c>
      <c r="C19" s="7" t="s">
        <v>27</v>
      </c>
      <c r="D19" s="18"/>
      <c r="E19" s="18"/>
      <c r="F19" s="14" t="s">
        <v>42</v>
      </c>
    </row>
    <row r="20" spans="1:6" ht="45" x14ac:dyDescent="0.25">
      <c r="A20" s="8">
        <v>18</v>
      </c>
      <c r="B20" s="8" t="s">
        <v>51</v>
      </c>
      <c r="C20" s="2" t="s">
        <v>26</v>
      </c>
      <c r="D20" s="20"/>
      <c r="E20" s="20"/>
      <c r="F20" s="14" t="s">
        <v>42</v>
      </c>
    </row>
    <row r="21" spans="1:6" ht="45" x14ac:dyDescent="0.25">
      <c r="A21" s="8">
        <v>19</v>
      </c>
      <c r="B21" s="7" t="s">
        <v>52</v>
      </c>
      <c r="C21" s="3" t="s">
        <v>23</v>
      </c>
      <c r="D21" s="18"/>
      <c r="E21" s="18"/>
      <c r="F21" s="14" t="s">
        <v>42</v>
      </c>
    </row>
    <row r="22" spans="1:6" ht="45" x14ac:dyDescent="0.25">
      <c r="A22" s="8">
        <v>20</v>
      </c>
      <c r="B22" s="8" t="str">
        <f>B21</f>
        <v>Обсерватория ТОРЫ (тех.здание №3)</v>
      </c>
      <c r="C22" s="3" t="s">
        <v>26</v>
      </c>
      <c r="D22" s="18"/>
      <c r="E22" s="18"/>
      <c r="F22" s="14" t="s">
        <v>42</v>
      </c>
    </row>
    <row r="23" spans="1:6" ht="40.5" customHeight="1" x14ac:dyDescent="0.25">
      <c r="A23" s="8">
        <v>21</v>
      </c>
      <c r="B23" s="7" t="str">
        <f>B22</f>
        <v>Обсерватория ТОРЫ (тех.здание №3)</v>
      </c>
      <c r="C23" s="7" t="s">
        <v>16</v>
      </c>
      <c r="D23" s="18"/>
      <c r="E23" s="18"/>
      <c r="F23" s="14" t="s">
        <v>42</v>
      </c>
    </row>
    <row r="24" spans="1:6" ht="45" x14ac:dyDescent="0.25">
      <c r="A24" s="8">
        <v>22</v>
      </c>
      <c r="B24" s="8" t="str">
        <f>B23</f>
        <v>Обсерватория ТОРЫ (тех.здание №3)</v>
      </c>
      <c r="C24" s="10" t="s">
        <v>28</v>
      </c>
      <c r="D24" s="18"/>
      <c r="E24" s="18"/>
      <c r="F24" s="14" t="s">
        <v>42</v>
      </c>
    </row>
    <row r="25" spans="1:6" x14ac:dyDescent="0.25">
      <c r="A25" s="8">
        <v>23</v>
      </c>
      <c r="B25" s="8" t="s">
        <v>53</v>
      </c>
      <c r="C25" s="9" t="s">
        <v>23</v>
      </c>
      <c r="D25" s="18" t="s">
        <v>31</v>
      </c>
      <c r="E25" s="18" t="s">
        <v>1</v>
      </c>
      <c r="F25" s="13"/>
    </row>
    <row r="26" spans="1:6" x14ac:dyDescent="0.25">
      <c r="A26" s="8">
        <v>24</v>
      </c>
      <c r="B26" s="8" t="s">
        <v>29</v>
      </c>
      <c r="C26" s="3" t="s">
        <v>30</v>
      </c>
      <c r="D26" s="18" t="s">
        <v>9</v>
      </c>
      <c r="E26" s="18" t="s">
        <v>8</v>
      </c>
      <c r="F26" s="13"/>
    </row>
    <row r="27" spans="1:6" x14ac:dyDescent="0.25">
      <c r="A27" s="8">
        <v>25</v>
      </c>
      <c r="B27" s="8" t="s">
        <v>54</v>
      </c>
      <c r="C27" s="3" t="s">
        <v>10</v>
      </c>
      <c r="D27" s="18" t="s">
        <v>31</v>
      </c>
      <c r="E27" s="18" t="s">
        <v>1</v>
      </c>
      <c r="F27" s="13"/>
    </row>
    <row r="28" spans="1:6" x14ac:dyDescent="0.25">
      <c r="A28" s="8">
        <v>26</v>
      </c>
      <c r="B28" s="8" t="s">
        <v>55</v>
      </c>
      <c r="C28" s="3" t="s">
        <v>10</v>
      </c>
      <c r="D28" s="18" t="s">
        <v>1</v>
      </c>
      <c r="E28" s="18" t="s">
        <v>32</v>
      </c>
      <c r="F28" s="13"/>
    </row>
    <row r="29" spans="1:6" x14ac:dyDescent="0.25">
      <c r="A29" s="8">
        <v>27</v>
      </c>
      <c r="B29" s="7" t="s">
        <v>15</v>
      </c>
      <c r="C29" s="8" t="s">
        <v>16</v>
      </c>
      <c r="D29" s="18" t="s">
        <v>17</v>
      </c>
      <c r="E29" s="18" t="s">
        <v>17</v>
      </c>
      <c r="F29" s="13"/>
    </row>
    <row r="30" spans="1:6" ht="45" x14ac:dyDescent="0.25">
      <c r="A30" s="8">
        <v>28</v>
      </c>
      <c r="B30" s="8" t="s">
        <v>56</v>
      </c>
      <c r="C30" s="3"/>
      <c r="D30" s="8"/>
      <c r="E30" s="8"/>
      <c r="F30" s="16" t="s">
        <v>42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user</cp:lastModifiedBy>
  <cp:lastPrinted>2022-09-21T02:24:09Z</cp:lastPrinted>
  <dcterms:created xsi:type="dcterms:W3CDTF">2022-09-19T06:00:15Z</dcterms:created>
  <dcterms:modified xsi:type="dcterms:W3CDTF">2023-02-20T09:18:26Z</dcterms:modified>
</cp:coreProperties>
</file>